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1"/>
  <c r="H13"/>
  <c r="I13"/>
  <c r="J13"/>
  <c r="B24"/>
  <c r="A24"/>
  <c r="J23"/>
  <c r="I23"/>
  <c r="H23"/>
  <c r="G23"/>
  <c r="G24" s="1"/>
  <c r="F23"/>
  <c r="B14"/>
  <c r="A14"/>
  <c r="L24"/>
  <c r="F13"/>
  <c r="F24" s="1"/>
  <c r="J24" l="1"/>
  <c r="I24"/>
  <c r="H24"/>
</calcChain>
</file>

<file path=xl/sharedStrings.xml><?xml version="1.0" encoding="utf-8"?>
<sst xmlns="http://schemas.openxmlformats.org/spreadsheetml/2006/main" count="61" uniqueCount="50">
  <si>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</si>
  <si>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</si>
  <si>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</si>
  <si>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</si>
  <si>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</si>
  <si>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</si>
  <si>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</si>
  <si>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</si>
  <si>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</si>
  <si>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</si>
  <si>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</si>
  <si>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</si>
  <si>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</si>
  <si>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</si>
  <si>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</si>
  <si>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</si>
  <si>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</si>
  <si>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</si>
  <si>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</si>
  <si>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</si>
  <si>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</si>
  <si>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</si>
  <si>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</si>
  <si>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</si>
  <si>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</si>
  <si>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</si>
  <si>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</si>
  <si>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</si>
  <si>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</si>
  <si>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</si>
  <si>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</si>
  <si>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</si>
  <si>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</si>
  <si>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</si>
  <si>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</si>
  <si>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</si>
  <si>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</si>
  <si>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614о 456п</t>
  </si>
  <si>
    <t xml:space="preserve">Каша гречневая, рассыпчатая </t>
  </si>
  <si>
    <t>302м</t>
  </si>
  <si>
    <t>Чай с вареньем, сахаром или мёдом</t>
  </si>
  <si>
    <t>493п</t>
  </si>
  <si>
    <t xml:space="preserve">Ржано-пшеничный </t>
  </si>
  <si>
    <t>106п</t>
  </si>
  <si>
    <t>Овощи натуральные (помидор)</t>
  </si>
  <si>
    <t>Йод 1С</t>
  </si>
  <si>
    <t>фрукты</t>
  </si>
  <si>
    <t xml:space="preserve">Бифштекс нежность, соус красный основной </t>
  </si>
  <si>
    <t>Плоды свежие (мандарин)</t>
  </si>
  <si>
    <t>112п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</si>
</sst>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28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9</v>
      </c>
      <c r="C6" s="20" t="s">
        <v>18</v>
      </c>
      <c r="D6" s="5" t="s">
        <v>19</v>
      </c>
      <c r="E6" s="33" t="s">
        <v>47</v>
      </c>
      <c r="F6" s="34">
        <v>120</v>
      </c>
      <c r="G6" s="34">
        <v>8.89</v>
      </c>
      <c r="H6" s="34">
        <v>10.28</v>
      </c>
      <c r="I6" s="34">
        <v>7.36</v>
      </c>
      <c r="J6" s="34">
        <v>370.81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38</v>
      </c>
      <c r="F7" s="37">
        <v>150</v>
      </c>
      <c r="G7" s="37">
        <v>6.05</v>
      </c>
      <c r="H7" s="37">
        <v>5</v>
      </c>
      <c r="I7" s="37">
        <v>12.36</v>
      </c>
      <c r="J7" s="37">
        <v>100.65</v>
      </c>
      <c r="K7" s="38" t="s">
        <v>39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46</v>
      </c>
      <c r="E10" s="36" t="s">
        <v>48</v>
      </c>
      <c r="F10" s="37">
        <v>70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49</v>
      </c>
      <c r="L10" s="37"/>
    </row>
    <row r="11" spans="1:12" ht="15">
      <c r="A11" s="21"/>
      <c r="B11" s="14"/>
      <c r="C11" s="11"/>
      <c r="D11" s="6"/>
      <c r="E11" s="36" t="s">
        <v>44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43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625</v>
      </c>
      <c r="G13" s="17">
        <f t="shared" ref="G13:J13" si="0">SUM(G6:G12)</f>
        <v>16.400000000000002</v>
      </c>
      <c r="H13" s="17">
        <f t="shared" si="0"/>
        <v>16.399999999999999</v>
      </c>
      <c r="I13" s="17">
        <f t="shared" si="0"/>
        <v>69.8</v>
      </c>
      <c r="J13" s="17">
        <f t="shared" si="0"/>
        <v>623.36</v>
      </c>
      <c r="K13" s="23"/>
      <c r="L13" s="17">
        <v>123.16</v>
      </c>
    </row>
    <row r="14" spans="1:12" ht="15">
      <c r="A14" s="24">
        <f>A6</f>
        <v>2</v>
      </c>
      <c r="B14" s="13">
        <f>B6</f>
        <v>9</v>
      </c>
      <c r="C14" s="10" t="s">
        <v>22</v>
      </c>
      <c r="D14" s="7" t="s">
        <v>23</v>
      </c>
      <c r="E14" s="36" t="s">
        <v>44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43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47</v>
      </c>
      <c r="F16" s="34">
        <v>120</v>
      </c>
      <c r="G16" s="34">
        <v>8.89</v>
      </c>
      <c r="H16" s="34">
        <v>10.28</v>
      </c>
      <c r="I16" s="34">
        <v>7.36</v>
      </c>
      <c r="J16" s="34">
        <v>370.81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38</v>
      </c>
      <c r="F17" s="37">
        <v>150</v>
      </c>
      <c r="G17" s="37">
        <v>6.05</v>
      </c>
      <c r="H17" s="37">
        <v>5</v>
      </c>
      <c r="I17" s="37">
        <v>12.36</v>
      </c>
      <c r="J17" s="37">
        <v>100.65</v>
      </c>
      <c r="K17" s="38" t="s">
        <v>39</v>
      </c>
      <c r="L17" s="37"/>
    </row>
    <row r="18" spans="1:12" ht="15">
      <c r="A18" s="21"/>
      <c r="B18" s="14"/>
      <c r="C18" s="11"/>
      <c r="D18" s="7" t="s">
        <v>27</v>
      </c>
      <c r="E18" s="36" t="s">
        <v>40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41</v>
      </c>
      <c r="L18" s="37"/>
    </row>
    <row r="19" spans="1:12" ht="15">
      <c r="A19" s="21"/>
      <c r="B19" s="14"/>
      <c r="C19" s="11"/>
      <c r="D19" s="7" t="s">
        <v>28</v>
      </c>
      <c r="E19" s="36" t="s">
        <v>45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 t="s">
        <v>48</v>
      </c>
      <c r="F21" s="37">
        <v>70</v>
      </c>
      <c r="G21" s="37">
        <v>0.4</v>
      </c>
      <c r="H21" s="37">
        <v>0.4</v>
      </c>
      <c r="I21" s="37">
        <v>9.8000000000000007</v>
      </c>
      <c r="J21" s="37">
        <v>47</v>
      </c>
      <c r="K21" s="38" t="s">
        <v>49</v>
      </c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625</v>
      </c>
      <c r="G23" s="17">
        <f t="shared" ref="G23:J23" si="1">SUM(G14:G22)</f>
        <v>19.899999999999999</v>
      </c>
      <c r="H23" s="17">
        <f t="shared" si="1"/>
        <v>20.799999999999997</v>
      </c>
      <c r="I23" s="17">
        <f t="shared" si="1"/>
        <v>71.400000000000006</v>
      </c>
      <c r="J23" s="17">
        <f t="shared" si="1"/>
        <v>710.36</v>
      </c>
      <c r="K23" s="23"/>
      <c r="L23" s="17">
        <v>123.16</v>
      </c>
    </row>
    <row r="24" spans="1:12" ht="15.75" thickBot="1">
      <c r="A24" s="25">
        <f>A6</f>
        <v>2</v>
      </c>
      <c r="B24" s="26">
        <f>B6</f>
        <v>9</v>
      </c>
      <c r="C24" s="45" t="s">
        <v>4</v>
      </c>
      <c r="D24" s="46"/>
      <c r="E24" s="27"/>
      <c r="F24" s="28">
        <f>F13+F23</f>
        <v>1250</v>
      </c>
      <c r="G24" s="28">
        <f t="shared" ref="G24:J24" si="2">G13+G23</f>
        <v>36.299999999999997</v>
      </c>
      <c r="H24" s="28">
        <f t="shared" si="2"/>
        <v>37.199999999999996</v>
      </c>
      <c r="I24" s="28">
        <f t="shared" si="2"/>
        <v>141.19999999999999</v>
      </c>
      <c r="J24" s="28">
        <f t="shared" si="2"/>
        <v>1333.72</v>
      </c>
      <c r="K24" s="28"/>
      <c r="L24" s="28">
        <f t="shared" ref="L24" si="3">L13+L23</f>
        <v>246.32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2023-12-25T01:52:51Z</dcterms:modified>
</cp:coreProperties>
</file>